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43" l="1"/>
  <c r="L195"/>
  <c r="I43"/>
  <c r="L176"/>
  <c r="L157"/>
  <c r="L138"/>
  <c r="L119"/>
  <c r="L100"/>
  <c r="L81"/>
  <c r="L62"/>
  <c r="J195"/>
  <c r="H195"/>
  <c r="J176"/>
  <c r="H176"/>
  <c r="J157"/>
  <c r="I157"/>
  <c r="H157"/>
  <c r="J138"/>
  <c r="H138"/>
  <c r="I119"/>
  <c r="H119"/>
  <c r="J100"/>
  <c r="I100"/>
  <c r="G100"/>
  <c r="F81"/>
  <c r="J62"/>
  <c r="I62"/>
  <c r="F62"/>
  <c r="H43"/>
  <c r="G43"/>
  <c r="F43"/>
  <c r="J43"/>
  <c r="H62"/>
  <c r="J81"/>
  <c r="G81"/>
  <c r="H100"/>
  <c r="J119"/>
  <c r="I138"/>
  <c r="G157"/>
  <c r="I176"/>
  <c r="G195"/>
  <c r="H81"/>
  <c r="G119"/>
  <c r="G62"/>
  <c r="I81"/>
  <c r="L24"/>
  <c r="F119"/>
  <c r="F138"/>
  <c r="F157"/>
  <c r="F176"/>
  <c r="F195"/>
  <c r="I24"/>
  <c r="F24"/>
  <c r="J24"/>
  <c r="H24"/>
  <c r="G24"/>
  <c r="L196" l="1"/>
  <c r="J196"/>
  <c r="G196"/>
  <c r="F196"/>
  <c r="I196"/>
  <c r="H196"/>
</calcChain>
</file>

<file path=xl/sharedStrings.xml><?xml version="1.0" encoding="utf-8"?>
<sst xmlns="http://schemas.openxmlformats.org/spreadsheetml/2006/main" count="379" uniqueCount="139">
  <si>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</si>
  <si>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</si>
  <si>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</si>
  <si>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</si>
  <si>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</si>
  <si>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</si>
  <si>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</si>
  <si>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</si>
  <si>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</si>
  <si>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</si>
  <si>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</si>
  <si>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</si>
  <si>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</si>
  <si>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</si>
  <si>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</si>
  <si>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</si>
  <si>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</si>
  <si>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</si>
  <si>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</si>
  <si>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</si>
  <si>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</si>
  <si>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</si>
  <si>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</si>
  <si>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</si>
  <si>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</si>
  <si>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</si>
  <si>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</si>
  <si>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</si>
  <si>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</si>
  <si>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</si>
  <si>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</si>
  <si>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</si>
  <si>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</si>
  <si>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</si>
  <si>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</si>
  <si>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</si>
  <si>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</si>
  <si>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</si>
  <si>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</si>
  <si>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</si>
  <si>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</si>
  <si>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</si>
  <si>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</si>
  <si>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</si>
  <si>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</si>
  <si>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</si>
  <si>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</si>
  <si>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Щи из свежей капусты с картофелем 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</si>
  <si>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</si>
  <si>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</si>
  <si>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</si>
  <si>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</si>
  <si>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</si>
  <si>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</si>
  <si>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</si>
  <si>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</si>
  <si>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</si>
  <si>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</si>
  <si>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</si>
  <si>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</si>
  <si>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</si>
  <si>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</si>
  <si>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</si>
  <si>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</si>
  <si>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</si>
  <si>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</si>
  <si>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</si>
  <si>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</si>
  <si>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</si>
  <si>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</si>
  <si>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>Рассольник ленинградский с крупой перловой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</si>
  <si>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</si>
  <si>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</si>
  <si>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</si>
  <si>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</si>
  <si>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</si>
  <si>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</si>
  <si>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</si>
  <si>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</si>
  <si>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</si>
  <si>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</si>
  <si>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Суп с фасолью на овощном бульоне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</si>
  <si>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</si>
  <si>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</si>
  <si>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</si>
  <si>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КП24013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</si>
  <si>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</si>
  <si>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</si>
  <si>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</si>
  <si>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</si>
  <si>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</si>
  <si>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</si>
  <si>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</si>
  <si>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</si>
  <si>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 xml:space="preserve">Суп крестьянский с крупой (пшено) </t>
  </si>
  <si>
    <t>Голубцы ленивые "Детские" под соусом томатным</t>
  </si>
  <si>
    <t>КП24015</t>
  </si>
  <si>
    <t>Щи из свежей капусты с картофелем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</si>
  <si>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</si>
  <si>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</si>
  <si>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</si>
  <si>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</si>
  <si>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</si>
  <si>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Сырники "Сюрприз"</t>
  </si>
  <si>
    <t>Чай с лимоном и сахаром</t>
  </si>
  <si>
    <t>КП24053</t>
  </si>
  <si>
    <t>КП24006</t>
  </si>
  <si>
    <t>КП24047</t>
  </si>
  <si>
    <t xml:space="preserve">Свекольник </t>
  </si>
  <si>
    <t>Голень куриная запеченная с подливом из томатной пасты</t>
  </si>
  <si>
    <t>КП24020</t>
  </si>
  <si>
    <t>КП24067</t>
  </si>
  <si>
    <t>Борщ на курином бульоне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</si>
  <si>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</si>
  <si>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</si>
  <si>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</si>
  <si>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</si>
  <si>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</si>
  <si>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</si>
  <si>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</si>
  <si>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</si>
  <si>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</si>
  <si>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</si>
  <si>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</si>
  <si>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</si>
  <si>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</si>
  <si>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</si>
  <si>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</si>
  <si>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</si>
  <si>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</si>
  <si>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>ХП22ИГ1</t>
  </si>
  <si>
    <t>ХП22ИГ2</t>
  </si>
  <si>
    <t>Хлеб из пшеничной хлебопекарной муки для детского питания</t>
  </si>
  <si>
    <t>Хлеб "По-деревенски"</t>
  </si>
  <si>
    <t>0000АРГ</t>
  </si>
  <si>
    <t>ШК00АРГ</t>
  </si>
  <si>
    <t>МБОУ СОШ д.Мурадым МР Аургазинский район РБ</t>
  </si>
  <si>
    <t>директор</t>
  </si>
  <si>
    <t>Сатлыкова А.Ф.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</si>
</sst>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RowHeight="12.75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>
      <c r="A1" s="1" t="s">
        <v>7</v>
      </c>
      <c r="C1" s="54" t="s">
        <v>136</v>
      </c>
      <c r="D1" s="55"/>
      <c r="E1" s="55"/>
      <c r="F1" s="12" t="s">
        <v>16</v>
      </c>
      <c r="G1" s="2" t="s">
        <v>17</v>
      </c>
      <c r="H1" s="56" t="s">
        <v>137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138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7.5</v>
      </c>
      <c r="H6" s="40">
        <v>7.5</v>
      </c>
      <c r="I6" s="40">
        <v>21</v>
      </c>
      <c r="J6" s="40">
        <v>210</v>
      </c>
      <c r="K6" s="41" t="s">
        <v>43</v>
      </c>
      <c r="L6" s="40">
        <v>69.569999999999993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3.1</v>
      </c>
      <c r="H8" s="43">
        <v>4</v>
      </c>
      <c r="I8" s="43">
        <v>24</v>
      </c>
      <c r="J8" s="43">
        <v>180</v>
      </c>
      <c r="K8" s="44" t="s">
        <v>44</v>
      </c>
      <c r="L8" s="43"/>
    </row>
    <row r="9" spans="1:12" ht="25.5">
      <c r="A9" s="23"/>
      <c r="B9" s="15"/>
      <c r="C9" s="11"/>
      <c r="D9" s="7" t="s">
        <v>23</v>
      </c>
      <c r="E9" s="42" t="s">
        <v>132</v>
      </c>
      <c r="F9" s="43">
        <v>40</v>
      </c>
      <c r="G9" s="43">
        <v>2.2000000000000002</v>
      </c>
      <c r="H9" s="43">
        <v>0.48</v>
      </c>
      <c r="I9" s="43">
        <v>13</v>
      </c>
      <c r="J9" s="43">
        <v>94</v>
      </c>
      <c r="K9" s="44" t="s">
        <v>134</v>
      </c>
      <c r="L9" s="43"/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3.5</v>
      </c>
      <c r="I10" s="43">
        <v>9.8000000000000007</v>
      </c>
      <c r="J10" s="43">
        <v>47</v>
      </c>
      <c r="K10" s="44" t="s">
        <v>46</v>
      </c>
      <c r="L10" s="43"/>
    </row>
    <row r="11" spans="1:12" ht="15">
      <c r="A11" s="23"/>
      <c r="B11" s="15"/>
      <c r="C11" s="11"/>
      <c r="D11" s="6"/>
      <c r="E11" s="42" t="s">
        <v>42</v>
      </c>
      <c r="F11" s="43">
        <v>12</v>
      </c>
      <c r="G11" s="43">
        <v>2.8</v>
      </c>
      <c r="H11" s="43">
        <v>0.4</v>
      </c>
      <c r="I11" s="43">
        <v>0</v>
      </c>
      <c r="J11" s="43">
        <v>44</v>
      </c>
      <c r="K11" s="44" t="s">
        <v>45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69.569999999999993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1.4</v>
      </c>
      <c r="H15" s="43">
        <v>5.98</v>
      </c>
      <c r="I15" s="43">
        <v>26.12</v>
      </c>
      <c r="J15" s="43">
        <v>157</v>
      </c>
      <c r="K15" s="44" t="s">
        <v>51</v>
      </c>
      <c r="L15" s="43">
        <v>78.02</v>
      </c>
    </row>
    <row r="16" spans="1:12" ht="15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12</v>
      </c>
      <c r="H16" s="43">
        <v>8</v>
      </c>
      <c r="I16" s="43">
        <v>19</v>
      </c>
      <c r="J16" s="43">
        <v>293</v>
      </c>
      <c r="K16" s="44" t="s">
        <v>53</v>
      </c>
      <c r="L16" s="43"/>
    </row>
    <row r="17" spans="1:12" ht="1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5.8</v>
      </c>
      <c r="H17" s="43">
        <v>5.4</v>
      </c>
      <c r="I17" s="43">
        <v>27</v>
      </c>
      <c r="J17" s="43">
        <v>180</v>
      </c>
      <c r="K17" s="44" t="s">
        <v>52</v>
      </c>
      <c r="L17" s="43"/>
    </row>
    <row r="18" spans="1:12" ht="1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54</v>
      </c>
      <c r="L18" s="43"/>
    </row>
    <row r="19" spans="1:12" ht="25.5">
      <c r="A19" s="23"/>
      <c r="B19" s="15"/>
      <c r="C19" s="11"/>
      <c r="D19" s="7" t="s">
        <v>31</v>
      </c>
      <c r="E19" s="42" t="s">
        <v>132</v>
      </c>
      <c r="F19" s="43">
        <v>35</v>
      </c>
      <c r="G19" s="43">
        <v>1.93</v>
      </c>
      <c r="H19" s="43">
        <v>0.42</v>
      </c>
      <c r="I19" s="43">
        <v>11.38</v>
      </c>
      <c r="J19" s="43">
        <v>82</v>
      </c>
      <c r="K19" s="44" t="s">
        <v>134</v>
      </c>
      <c r="L19" s="43"/>
    </row>
    <row r="20" spans="1:12" ht="15">
      <c r="A20" s="23"/>
      <c r="B20" s="15"/>
      <c r="C20" s="11"/>
      <c r="D20" s="7" t="s">
        <v>32</v>
      </c>
      <c r="E20" s="42" t="s">
        <v>133</v>
      </c>
      <c r="F20" s="43">
        <v>30</v>
      </c>
      <c r="G20" s="43">
        <v>2.4300000000000002</v>
      </c>
      <c r="H20" s="43">
        <v>4.2</v>
      </c>
      <c r="I20" s="43">
        <v>11</v>
      </c>
      <c r="J20" s="43">
        <v>71</v>
      </c>
      <c r="K20" s="44" t="s">
        <v>135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78.02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147.58999999999997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170</v>
      </c>
      <c r="G25" s="40">
        <v>8</v>
      </c>
      <c r="H25" s="40">
        <v>5.0999999999999996</v>
      </c>
      <c r="I25" s="40">
        <v>25</v>
      </c>
      <c r="J25" s="40">
        <v>240</v>
      </c>
      <c r="K25" s="41" t="s">
        <v>57</v>
      </c>
      <c r="L25" s="40">
        <v>69.569999999999993</v>
      </c>
    </row>
    <row r="26" spans="1:12" ht="15">
      <c r="A26" s="14"/>
      <c r="B26" s="15"/>
      <c r="C26" s="11"/>
      <c r="D26" s="6"/>
      <c r="E26" s="42" t="s">
        <v>56</v>
      </c>
      <c r="F26" s="43">
        <v>90</v>
      </c>
      <c r="G26" s="43">
        <v>5.4</v>
      </c>
      <c r="H26" s="43">
        <v>10.42</v>
      </c>
      <c r="I26" s="43">
        <v>23.5</v>
      </c>
      <c r="J26" s="43">
        <v>120</v>
      </c>
      <c r="K26" s="44" t="s">
        <v>58</v>
      </c>
      <c r="L26" s="43"/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54</v>
      </c>
      <c r="L27" s="43"/>
    </row>
    <row r="28" spans="1:12" ht="25.5">
      <c r="A28" s="14"/>
      <c r="B28" s="15"/>
      <c r="C28" s="11"/>
      <c r="D28" s="7" t="s">
        <v>23</v>
      </c>
      <c r="E28" s="42" t="s">
        <v>132</v>
      </c>
      <c r="F28" s="43">
        <v>40</v>
      </c>
      <c r="G28" s="43">
        <v>2.2000000000000002</v>
      </c>
      <c r="H28" s="43">
        <v>0.48</v>
      </c>
      <c r="I28" s="43">
        <v>13</v>
      </c>
      <c r="J28" s="43">
        <v>94</v>
      </c>
      <c r="K28" s="44" t="s">
        <v>134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69.569999999999993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8</v>
      </c>
      <c r="H34" s="43">
        <v>7.88</v>
      </c>
      <c r="I34" s="43">
        <v>17.32</v>
      </c>
      <c r="J34" s="43">
        <v>111</v>
      </c>
      <c r="K34" s="44" t="s">
        <v>63</v>
      </c>
      <c r="L34" s="43">
        <v>78.02</v>
      </c>
    </row>
    <row r="35" spans="1:12" ht="25.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9</v>
      </c>
      <c r="H35" s="43">
        <v>11.02</v>
      </c>
      <c r="I35" s="43">
        <v>31</v>
      </c>
      <c r="J35" s="43">
        <v>231</v>
      </c>
      <c r="K35" s="44" t="s">
        <v>65</v>
      </c>
      <c r="L35" s="43"/>
    </row>
    <row r="36" spans="1:12" ht="1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1.2</v>
      </c>
      <c r="H36" s="43">
        <v>0.5</v>
      </c>
      <c r="I36" s="43">
        <v>16.3</v>
      </c>
      <c r="J36" s="43">
        <v>108</v>
      </c>
      <c r="K36" s="44" t="s">
        <v>64</v>
      </c>
      <c r="L36" s="43"/>
    </row>
    <row r="37" spans="1:12" ht="1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0.9</v>
      </c>
      <c r="H37" s="43">
        <v>0.1</v>
      </c>
      <c r="I37" s="43">
        <v>21</v>
      </c>
      <c r="J37" s="43">
        <v>132</v>
      </c>
      <c r="K37" s="44" t="s">
        <v>66</v>
      </c>
      <c r="L37" s="43"/>
    </row>
    <row r="38" spans="1:12" ht="25.5">
      <c r="A38" s="14"/>
      <c r="B38" s="15"/>
      <c r="C38" s="11"/>
      <c r="D38" s="7" t="s">
        <v>31</v>
      </c>
      <c r="E38" s="42" t="s">
        <v>132</v>
      </c>
      <c r="F38" s="43">
        <v>35</v>
      </c>
      <c r="G38" s="43">
        <v>1.93</v>
      </c>
      <c r="H38" s="43">
        <v>0.42</v>
      </c>
      <c r="I38" s="43">
        <v>11.38</v>
      </c>
      <c r="J38" s="43">
        <v>82</v>
      </c>
      <c r="K38" s="44" t="s">
        <v>130</v>
      </c>
      <c r="L38" s="43"/>
    </row>
    <row r="39" spans="1:12" ht="15">
      <c r="A39" s="14"/>
      <c r="B39" s="15"/>
      <c r="C39" s="11"/>
      <c r="D39" s="7" t="s">
        <v>32</v>
      </c>
      <c r="E39" s="42" t="s">
        <v>133</v>
      </c>
      <c r="F39" s="43">
        <v>30</v>
      </c>
      <c r="G39" s="43">
        <v>2.4300000000000002</v>
      </c>
      <c r="H39" s="43">
        <v>4.2</v>
      </c>
      <c r="I39" s="43">
        <v>11</v>
      </c>
      <c r="J39" s="43">
        <v>71</v>
      </c>
      <c r="K39" s="44" t="s">
        <v>131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78.02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147.58999999999997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125</v>
      </c>
      <c r="F44" s="40">
        <v>260</v>
      </c>
      <c r="G44" s="40">
        <v>13.6</v>
      </c>
      <c r="H44" s="40">
        <v>17.079999999999998</v>
      </c>
      <c r="I44" s="40">
        <v>61.74</v>
      </c>
      <c r="J44" s="40">
        <v>359</v>
      </c>
      <c r="K44" s="41" t="s">
        <v>52</v>
      </c>
      <c r="L44" s="40">
        <v>69.569999999999993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0.2</v>
      </c>
      <c r="H46" s="43">
        <v>0</v>
      </c>
      <c r="I46" s="43">
        <v>6.5</v>
      </c>
      <c r="J46" s="43">
        <v>27</v>
      </c>
      <c r="K46" s="44" t="s">
        <v>54</v>
      </c>
      <c r="L46" s="43"/>
    </row>
    <row r="47" spans="1:12" ht="25.5">
      <c r="A47" s="23"/>
      <c r="B47" s="15"/>
      <c r="C47" s="11"/>
      <c r="D47" s="7" t="s">
        <v>23</v>
      </c>
      <c r="E47" s="42" t="s">
        <v>132</v>
      </c>
      <c r="F47" s="43">
        <v>40</v>
      </c>
      <c r="G47" s="43">
        <v>2.2000000000000002</v>
      </c>
      <c r="H47" s="43">
        <v>0.48</v>
      </c>
      <c r="I47" s="43">
        <v>11.38</v>
      </c>
      <c r="J47" s="43">
        <v>94</v>
      </c>
      <c r="K47" s="44" t="s">
        <v>134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69.569999999999993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2</v>
      </c>
      <c r="H52" s="43">
        <v>1.2</v>
      </c>
      <c r="I52" s="43">
        <v>4.5999999999999996</v>
      </c>
      <c r="J52" s="43">
        <v>33</v>
      </c>
      <c r="K52" s="44" t="s">
        <v>73</v>
      </c>
      <c r="L52" s="43">
        <v>78.02</v>
      </c>
    </row>
    <row r="53" spans="1:12" ht="15">
      <c r="A53" s="23"/>
      <c r="B53" s="15"/>
      <c r="C53" s="11"/>
      <c r="D53" s="7" t="s">
        <v>27</v>
      </c>
      <c r="E53" s="42" t="s">
        <v>70</v>
      </c>
      <c r="F53" s="43">
        <v>200</v>
      </c>
      <c r="G53" s="43">
        <v>9</v>
      </c>
      <c r="H53" s="43">
        <v>10</v>
      </c>
      <c r="I53" s="43">
        <v>4.5999999999999996</v>
      </c>
      <c r="J53" s="43">
        <v>147</v>
      </c>
      <c r="K53" s="44" t="s">
        <v>74</v>
      </c>
      <c r="L53" s="43"/>
    </row>
    <row r="54" spans="1:12" ht="25.5">
      <c r="A54" s="23"/>
      <c r="B54" s="15"/>
      <c r="C54" s="11"/>
      <c r="D54" s="7" t="s">
        <v>28</v>
      </c>
      <c r="E54" s="42" t="s">
        <v>71</v>
      </c>
      <c r="F54" s="43">
        <v>190</v>
      </c>
      <c r="G54" s="43">
        <v>7</v>
      </c>
      <c r="H54" s="43">
        <v>9.18</v>
      </c>
      <c r="I54" s="43">
        <v>42.42</v>
      </c>
      <c r="J54" s="43">
        <v>280</v>
      </c>
      <c r="K54" s="44" t="s">
        <v>75</v>
      </c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72</v>
      </c>
      <c r="F56" s="43">
        <v>200</v>
      </c>
      <c r="G56" s="43">
        <v>1.6</v>
      </c>
      <c r="H56" s="43">
        <v>0</v>
      </c>
      <c r="I56" s="43">
        <v>29</v>
      </c>
      <c r="J56" s="43">
        <v>111</v>
      </c>
      <c r="K56" s="44" t="s">
        <v>76</v>
      </c>
      <c r="L56" s="43"/>
    </row>
    <row r="57" spans="1:12" ht="25.5">
      <c r="A57" s="23"/>
      <c r="B57" s="15"/>
      <c r="C57" s="11"/>
      <c r="D57" s="7" t="s">
        <v>31</v>
      </c>
      <c r="E57" s="42" t="s">
        <v>132</v>
      </c>
      <c r="F57" s="43">
        <v>35</v>
      </c>
      <c r="G57" s="43">
        <v>1.93</v>
      </c>
      <c r="H57" s="43">
        <v>0.42</v>
      </c>
      <c r="I57" s="43">
        <v>11.38</v>
      </c>
      <c r="J57" s="43">
        <v>82</v>
      </c>
      <c r="K57" s="44" t="s">
        <v>134</v>
      </c>
      <c r="L57" s="43"/>
    </row>
    <row r="58" spans="1:12" ht="15">
      <c r="A58" s="23"/>
      <c r="B58" s="15"/>
      <c r="C58" s="11"/>
      <c r="D58" s="7" t="s">
        <v>32</v>
      </c>
      <c r="E58" s="42" t="s">
        <v>133</v>
      </c>
      <c r="F58" s="43">
        <v>30</v>
      </c>
      <c r="G58" s="43">
        <v>2.4300000000000002</v>
      </c>
      <c r="H58" s="43">
        <v>4.2</v>
      </c>
      <c r="I58" s="43">
        <v>11</v>
      </c>
      <c r="J58" s="43">
        <v>71</v>
      </c>
      <c r="K58" s="44" t="s">
        <v>135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78.02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147.58999999999997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160</v>
      </c>
      <c r="G63" s="40">
        <v>12</v>
      </c>
      <c r="H63" s="40">
        <v>13.52</v>
      </c>
      <c r="I63" s="40">
        <v>43.1</v>
      </c>
      <c r="J63" s="40">
        <v>350</v>
      </c>
      <c r="K63" s="41" t="s">
        <v>79</v>
      </c>
      <c r="L63" s="40">
        <v>69.569999999999993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54</v>
      </c>
      <c r="L65" s="43"/>
    </row>
    <row r="66" spans="1:12" ht="25.5">
      <c r="A66" s="23"/>
      <c r="B66" s="15"/>
      <c r="C66" s="11"/>
      <c r="D66" s="7" t="s">
        <v>23</v>
      </c>
      <c r="E66" s="42" t="s">
        <v>132</v>
      </c>
      <c r="F66" s="43">
        <v>40</v>
      </c>
      <c r="G66" s="43">
        <v>2.2000000000000002</v>
      </c>
      <c r="H66" s="43">
        <v>0.48</v>
      </c>
      <c r="I66" s="43">
        <v>13</v>
      </c>
      <c r="J66" s="43">
        <v>94</v>
      </c>
      <c r="K66" s="44" t="s">
        <v>134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78</v>
      </c>
      <c r="F68" s="43">
        <v>100</v>
      </c>
      <c r="G68" s="43">
        <v>3.3</v>
      </c>
      <c r="H68" s="43">
        <v>3</v>
      </c>
      <c r="I68" s="43">
        <v>6.4</v>
      </c>
      <c r="J68" s="43">
        <v>71</v>
      </c>
      <c r="K68" s="44" t="s">
        <v>80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69.569999999999993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81</v>
      </c>
      <c r="F72" s="43">
        <v>200</v>
      </c>
      <c r="G72" s="43">
        <v>8.74</v>
      </c>
      <c r="H72" s="43">
        <v>6</v>
      </c>
      <c r="I72" s="43">
        <v>36.42</v>
      </c>
      <c r="J72" s="43">
        <v>305</v>
      </c>
      <c r="K72" s="44" t="s">
        <v>85</v>
      </c>
      <c r="L72" s="43">
        <v>78.02</v>
      </c>
    </row>
    <row r="73" spans="1:12" ht="15">
      <c r="A73" s="23"/>
      <c r="B73" s="15"/>
      <c r="C73" s="11"/>
      <c r="D73" s="7" t="s">
        <v>28</v>
      </c>
      <c r="E73" s="42" t="s">
        <v>83</v>
      </c>
      <c r="F73" s="43">
        <v>90</v>
      </c>
      <c r="G73" s="43">
        <v>6</v>
      </c>
      <c r="H73" s="43">
        <v>7.2</v>
      </c>
      <c r="I73" s="43">
        <v>15</v>
      </c>
      <c r="J73" s="43">
        <v>86.3</v>
      </c>
      <c r="K73" s="44" t="s">
        <v>87</v>
      </c>
      <c r="L73" s="43"/>
    </row>
    <row r="74" spans="1:12" ht="1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4</v>
      </c>
      <c r="H74" s="43">
        <v>6</v>
      </c>
      <c r="I74" s="43">
        <v>15.2</v>
      </c>
      <c r="J74" s="43">
        <v>200</v>
      </c>
      <c r="K74" s="44" t="s">
        <v>86</v>
      </c>
      <c r="L74" s="43"/>
    </row>
    <row r="75" spans="1:12" ht="15">
      <c r="A75" s="23"/>
      <c r="B75" s="15"/>
      <c r="C75" s="11"/>
      <c r="D75" s="7" t="s">
        <v>30</v>
      </c>
      <c r="E75" s="42" t="s">
        <v>84</v>
      </c>
      <c r="F75" s="43">
        <v>200</v>
      </c>
      <c r="G75" s="43">
        <v>0.2</v>
      </c>
      <c r="H75" s="43">
        <v>0.2</v>
      </c>
      <c r="I75" s="43">
        <v>12</v>
      </c>
      <c r="J75" s="43">
        <v>50</v>
      </c>
      <c r="K75" s="44" t="s">
        <v>88</v>
      </c>
      <c r="L75" s="43"/>
    </row>
    <row r="76" spans="1:12" ht="25.5">
      <c r="A76" s="23"/>
      <c r="B76" s="15"/>
      <c r="C76" s="11"/>
      <c r="D76" s="7" t="s">
        <v>31</v>
      </c>
      <c r="E76" s="42" t="s">
        <v>132</v>
      </c>
      <c r="F76" s="43">
        <v>35</v>
      </c>
      <c r="G76" s="43">
        <v>1.93</v>
      </c>
      <c r="H76" s="43">
        <v>0.42</v>
      </c>
      <c r="I76" s="43">
        <v>11.38</v>
      </c>
      <c r="J76" s="43">
        <v>82</v>
      </c>
      <c r="K76" s="44" t="s">
        <v>134</v>
      </c>
      <c r="L76" s="43"/>
    </row>
    <row r="77" spans="1:12" ht="15">
      <c r="A77" s="23"/>
      <c r="B77" s="15"/>
      <c r="C77" s="11"/>
      <c r="D77" s="7" t="s">
        <v>32</v>
      </c>
      <c r="E77" s="42" t="s">
        <v>133</v>
      </c>
      <c r="F77" s="43">
        <v>30</v>
      </c>
      <c r="G77" s="43">
        <v>2.4300000000000002</v>
      </c>
      <c r="H77" s="43">
        <v>4.2</v>
      </c>
      <c r="I77" s="43">
        <v>11</v>
      </c>
      <c r="J77" s="43">
        <v>71</v>
      </c>
      <c r="K77" s="44" t="s">
        <v>135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23.3</v>
      </c>
      <c r="H80" s="19">
        <f>SUM(H71:H79)</f>
        <v>24.02</v>
      </c>
      <c r="I80" s="19">
        <f>SUM(I71:I79)</f>
        <v>101</v>
      </c>
      <c r="J80" s="19">
        <f>SUM(J71:J79)</f>
        <v>794.3</v>
      </c>
      <c r="K80" s="25"/>
      <c r="L80" s="19">
        <f>SUM(L71:L79)</f>
        <v>78.02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1205</v>
      </c>
      <c r="G81" s="32">
        <f>G70+G80</f>
        <v>41</v>
      </c>
      <c r="H81" s="32">
        <f>H70+H80</f>
        <v>41.019999999999996</v>
      </c>
      <c r="I81" s="32">
        <f>I70+I80</f>
        <v>170</v>
      </c>
      <c r="J81" s="32">
        <f>J70+J80</f>
        <v>1336.3</v>
      </c>
      <c r="K81" s="32"/>
      <c r="L81" s="32">
        <f>L70+L80</f>
        <v>147.58999999999997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126</v>
      </c>
      <c r="F82" s="40">
        <v>260</v>
      </c>
      <c r="G82" s="40">
        <v>12.2</v>
      </c>
      <c r="H82" s="40">
        <v>15.32</v>
      </c>
      <c r="I82" s="40">
        <v>52.1</v>
      </c>
      <c r="J82" s="40">
        <v>363</v>
      </c>
      <c r="K82" s="41" t="s">
        <v>91</v>
      </c>
      <c r="L82" s="40">
        <v>69.569999999999993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90</v>
      </c>
      <c r="F84" s="43">
        <v>200</v>
      </c>
      <c r="G84" s="43">
        <v>1</v>
      </c>
      <c r="H84" s="43">
        <v>0</v>
      </c>
      <c r="I84" s="43">
        <v>2</v>
      </c>
      <c r="J84" s="43">
        <v>54</v>
      </c>
      <c r="K84" s="44" t="s">
        <v>93</v>
      </c>
      <c r="L84" s="43"/>
    </row>
    <row r="85" spans="1:12" ht="25.5">
      <c r="A85" s="23"/>
      <c r="B85" s="15"/>
      <c r="C85" s="11"/>
      <c r="D85" s="7" t="s">
        <v>23</v>
      </c>
      <c r="E85" s="42" t="s">
        <v>132</v>
      </c>
      <c r="F85" s="43">
        <v>40</v>
      </c>
      <c r="G85" s="43">
        <v>2.2000000000000002</v>
      </c>
      <c r="H85" s="43">
        <v>0.48</v>
      </c>
      <c r="I85" s="43">
        <v>13</v>
      </c>
      <c r="J85" s="43">
        <v>94</v>
      </c>
      <c r="K85" s="44" t="s">
        <v>134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69.569999999999993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94</v>
      </c>
      <c r="F91" s="43">
        <v>200</v>
      </c>
      <c r="G91" s="43">
        <v>4.5999999999999996</v>
      </c>
      <c r="H91" s="43">
        <v>3</v>
      </c>
      <c r="I91" s="43">
        <v>12</v>
      </c>
      <c r="J91" s="43">
        <v>170</v>
      </c>
      <c r="K91" s="44" t="s">
        <v>96</v>
      </c>
      <c r="L91" s="43">
        <v>78.02</v>
      </c>
    </row>
    <row r="92" spans="1:12" ht="15">
      <c r="A92" s="23"/>
      <c r="B92" s="15"/>
      <c r="C92" s="11"/>
      <c r="D92" s="7" t="s">
        <v>28</v>
      </c>
      <c r="E92" s="42" t="s">
        <v>95</v>
      </c>
      <c r="F92" s="43">
        <v>90</v>
      </c>
      <c r="G92" s="43">
        <v>7.6</v>
      </c>
      <c r="H92" s="43">
        <v>10.98</v>
      </c>
      <c r="I92" s="43">
        <v>19.62</v>
      </c>
      <c r="J92" s="43">
        <v>155</v>
      </c>
      <c r="K92" s="44" t="s">
        <v>68</v>
      </c>
      <c r="L92" s="43"/>
    </row>
    <row r="93" spans="1:12" ht="15">
      <c r="A93" s="23"/>
      <c r="B93" s="15"/>
      <c r="C93" s="11"/>
      <c r="D93" s="7" t="s">
        <v>29</v>
      </c>
      <c r="E93" s="42" t="s">
        <v>67</v>
      </c>
      <c r="F93" s="43">
        <v>150</v>
      </c>
      <c r="G93" s="43">
        <v>5.8</v>
      </c>
      <c r="H93" s="43">
        <v>5.4</v>
      </c>
      <c r="I93" s="43">
        <v>27</v>
      </c>
      <c r="J93" s="43">
        <v>180</v>
      </c>
      <c r="K93" s="44" t="s">
        <v>52</v>
      </c>
      <c r="L93" s="43"/>
    </row>
    <row r="94" spans="1:12" ht="1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0.9</v>
      </c>
      <c r="H94" s="43">
        <v>0.1</v>
      </c>
      <c r="I94" s="43">
        <v>21</v>
      </c>
      <c r="J94" s="43">
        <v>132</v>
      </c>
      <c r="K94" s="44" t="s">
        <v>66</v>
      </c>
      <c r="L94" s="43"/>
    </row>
    <row r="95" spans="1:12" ht="25.5">
      <c r="A95" s="23"/>
      <c r="B95" s="15"/>
      <c r="C95" s="11"/>
      <c r="D95" s="7" t="s">
        <v>31</v>
      </c>
      <c r="E95" s="42" t="s">
        <v>132</v>
      </c>
      <c r="F95" s="43">
        <v>35</v>
      </c>
      <c r="G95" s="43">
        <v>1.93</v>
      </c>
      <c r="H95" s="43">
        <v>0.42</v>
      </c>
      <c r="I95" s="43">
        <v>11.38</v>
      </c>
      <c r="J95" s="43">
        <v>82</v>
      </c>
      <c r="K95" s="44" t="s">
        <v>134</v>
      </c>
      <c r="L95" s="43"/>
    </row>
    <row r="96" spans="1:12" ht="15">
      <c r="A96" s="23"/>
      <c r="B96" s="15"/>
      <c r="C96" s="11"/>
      <c r="D96" s="7" t="s">
        <v>32</v>
      </c>
      <c r="E96" s="42" t="s">
        <v>133</v>
      </c>
      <c r="F96" s="43">
        <v>30</v>
      </c>
      <c r="G96" s="43">
        <v>2.4300000000000002</v>
      </c>
      <c r="H96" s="43">
        <v>4.2</v>
      </c>
      <c r="I96" s="43">
        <v>11</v>
      </c>
      <c r="J96" s="43">
        <v>71</v>
      </c>
      <c r="K96" s="44" t="s">
        <v>135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78.02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147.58999999999997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127</v>
      </c>
      <c r="F101" s="40">
        <v>260</v>
      </c>
      <c r="G101" s="40">
        <v>10.6</v>
      </c>
      <c r="H101" s="40">
        <v>14</v>
      </c>
      <c r="I101" s="40">
        <v>31</v>
      </c>
      <c r="J101" s="40">
        <v>313</v>
      </c>
      <c r="K101" s="41" t="s">
        <v>86</v>
      </c>
      <c r="L101" s="40">
        <v>69.569999999999993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3.1</v>
      </c>
      <c r="H103" s="43">
        <v>4</v>
      </c>
      <c r="I103" s="43">
        <v>24</v>
      </c>
      <c r="J103" s="43">
        <v>180</v>
      </c>
      <c r="K103" s="44" t="s">
        <v>44</v>
      </c>
      <c r="L103" s="43"/>
    </row>
    <row r="104" spans="1:12" ht="25.5">
      <c r="A104" s="23"/>
      <c r="B104" s="15"/>
      <c r="C104" s="11"/>
      <c r="D104" s="7" t="s">
        <v>23</v>
      </c>
      <c r="E104" s="42" t="s">
        <v>132</v>
      </c>
      <c r="F104" s="43">
        <v>40</v>
      </c>
      <c r="G104" s="43">
        <v>2.2000000000000002</v>
      </c>
      <c r="H104" s="43">
        <v>0.48</v>
      </c>
      <c r="I104" s="43">
        <v>13</v>
      </c>
      <c r="J104" s="43">
        <v>94</v>
      </c>
      <c r="K104" s="44" t="s">
        <v>134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69.569999999999993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6.55</v>
      </c>
      <c r="H110" s="43">
        <v>5.98</v>
      </c>
      <c r="I110" s="43">
        <v>26.12</v>
      </c>
      <c r="J110" s="43">
        <v>154</v>
      </c>
      <c r="K110" s="44" t="s">
        <v>51</v>
      </c>
      <c r="L110" s="43">
        <v>78.02</v>
      </c>
    </row>
    <row r="111" spans="1:12" ht="15">
      <c r="A111" s="23"/>
      <c r="B111" s="15"/>
      <c r="C111" s="11"/>
      <c r="D111" s="7" t="s">
        <v>28</v>
      </c>
      <c r="E111" s="42" t="s">
        <v>98</v>
      </c>
      <c r="F111" s="43">
        <v>150</v>
      </c>
      <c r="G111" s="43">
        <v>11.69</v>
      </c>
      <c r="H111" s="43">
        <v>13.2</v>
      </c>
      <c r="I111" s="43">
        <v>42</v>
      </c>
      <c r="J111" s="43">
        <v>324</v>
      </c>
      <c r="K111" s="44" t="s">
        <v>79</v>
      </c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54</v>
      </c>
      <c r="L113" s="43"/>
    </row>
    <row r="114" spans="1:12" ht="25.5">
      <c r="A114" s="23"/>
      <c r="B114" s="15"/>
      <c r="C114" s="11"/>
      <c r="D114" s="7" t="s">
        <v>31</v>
      </c>
      <c r="E114" s="42" t="s">
        <v>132</v>
      </c>
      <c r="F114" s="43">
        <v>35</v>
      </c>
      <c r="G114" s="43">
        <v>1.93</v>
      </c>
      <c r="H114" s="43">
        <v>0.42</v>
      </c>
      <c r="I114" s="43">
        <v>11.38</v>
      </c>
      <c r="J114" s="43">
        <v>82</v>
      </c>
      <c r="K114" s="44" t="s">
        <v>134</v>
      </c>
      <c r="L114" s="43"/>
    </row>
    <row r="115" spans="1:12" ht="15">
      <c r="A115" s="23"/>
      <c r="B115" s="15"/>
      <c r="C115" s="11"/>
      <c r="D115" s="7" t="s">
        <v>32</v>
      </c>
      <c r="E115" s="42" t="s">
        <v>133</v>
      </c>
      <c r="F115" s="43">
        <v>30</v>
      </c>
      <c r="G115" s="43">
        <v>2.4300000000000002</v>
      </c>
      <c r="H115" s="43">
        <v>4.2</v>
      </c>
      <c r="I115" s="43">
        <v>11</v>
      </c>
      <c r="J115" s="43">
        <v>71</v>
      </c>
      <c r="K115" s="44" t="s">
        <v>135</v>
      </c>
      <c r="L115" s="43"/>
    </row>
    <row r="116" spans="1:12" ht="15">
      <c r="A116" s="23"/>
      <c r="B116" s="15"/>
      <c r="C116" s="11"/>
      <c r="D116" s="6"/>
      <c r="E116" s="42" t="s">
        <v>99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 t="s">
        <v>46</v>
      </c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78.02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147.58999999999997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128</v>
      </c>
      <c r="F120" s="40">
        <v>260</v>
      </c>
      <c r="G120" s="40">
        <v>13</v>
      </c>
      <c r="H120" s="40">
        <v>15.52</v>
      </c>
      <c r="I120" s="40">
        <v>48</v>
      </c>
      <c r="J120" s="40">
        <v>350</v>
      </c>
      <c r="K120" s="41" t="s">
        <v>52</v>
      </c>
      <c r="L120" s="40">
        <v>69.569999999999993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0.2</v>
      </c>
      <c r="H122" s="43">
        <v>0</v>
      </c>
      <c r="I122" s="43">
        <v>6.5</v>
      </c>
      <c r="J122" s="43">
        <v>27</v>
      </c>
      <c r="K122" s="44" t="s">
        <v>54</v>
      </c>
      <c r="L122" s="43"/>
    </row>
    <row r="123" spans="1:12" ht="25.5">
      <c r="A123" s="14"/>
      <c r="B123" s="15"/>
      <c r="C123" s="11"/>
      <c r="D123" s="7" t="s">
        <v>23</v>
      </c>
      <c r="E123" s="42" t="s">
        <v>132</v>
      </c>
      <c r="F123" s="43">
        <v>40</v>
      </c>
      <c r="G123" s="43">
        <v>2.2000000000000002</v>
      </c>
      <c r="H123" s="43">
        <v>0.48</v>
      </c>
      <c r="I123" s="43">
        <v>13</v>
      </c>
      <c r="J123" s="43">
        <v>94</v>
      </c>
      <c r="K123" s="44" t="s">
        <v>134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69.569999999999993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100</v>
      </c>
      <c r="F129" s="43">
        <v>200</v>
      </c>
      <c r="G129" s="43">
        <v>8</v>
      </c>
      <c r="H129" s="43">
        <v>7.88</v>
      </c>
      <c r="I129" s="43">
        <v>17.32</v>
      </c>
      <c r="J129" s="43">
        <v>111</v>
      </c>
      <c r="K129" s="44" t="s">
        <v>63</v>
      </c>
      <c r="L129" s="43">
        <v>78.02</v>
      </c>
    </row>
    <row r="130" spans="1:12" ht="1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7.7</v>
      </c>
      <c r="H130" s="43">
        <v>11.32</v>
      </c>
      <c r="I130" s="43">
        <v>30.1</v>
      </c>
      <c r="J130" s="43">
        <v>183</v>
      </c>
      <c r="K130" s="44" t="s">
        <v>92</v>
      </c>
      <c r="L130" s="43"/>
    </row>
    <row r="131" spans="1:12" ht="15">
      <c r="A131" s="14"/>
      <c r="B131" s="15"/>
      <c r="C131" s="11"/>
      <c r="D131" s="7" t="s">
        <v>29</v>
      </c>
      <c r="E131" s="42" t="s">
        <v>101</v>
      </c>
      <c r="F131" s="43">
        <v>150</v>
      </c>
      <c r="G131" s="43">
        <v>3.9</v>
      </c>
      <c r="H131" s="43">
        <v>3.8</v>
      </c>
      <c r="I131" s="43">
        <v>12.3</v>
      </c>
      <c r="J131" s="43">
        <v>149</v>
      </c>
      <c r="K131" s="44" t="s">
        <v>91</v>
      </c>
      <c r="L131" s="43"/>
    </row>
    <row r="132" spans="1:12" ht="1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1.6</v>
      </c>
      <c r="H132" s="43">
        <v>0</v>
      </c>
      <c r="I132" s="43">
        <v>29</v>
      </c>
      <c r="J132" s="43">
        <v>111</v>
      </c>
      <c r="K132" s="44" t="s">
        <v>76</v>
      </c>
      <c r="L132" s="43"/>
    </row>
    <row r="133" spans="1:12" ht="25.5">
      <c r="A133" s="14"/>
      <c r="B133" s="15"/>
      <c r="C133" s="11"/>
      <c r="D133" s="7" t="s">
        <v>31</v>
      </c>
      <c r="E133" s="42" t="s">
        <v>132</v>
      </c>
      <c r="F133" s="43">
        <v>35</v>
      </c>
      <c r="G133" s="43">
        <v>1.93</v>
      </c>
      <c r="H133" s="43">
        <v>0.42</v>
      </c>
      <c r="I133" s="43">
        <v>11.38</v>
      </c>
      <c r="J133" s="43">
        <v>82</v>
      </c>
      <c r="K133" s="44" t="s">
        <v>134</v>
      </c>
      <c r="L133" s="43"/>
    </row>
    <row r="134" spans="1:12" ht="15">
      <c r="A134" s="14"/>
      <c r="B134" s="15"/>
      <c r="C134" s="11"/>
      <c r="D134" s="7" t="s">
        <v>32</v>
      </c>
      <c r="E134" s="42" t="s">
        <v>133</v>
      </c>
      <c r="F134" s="43">
        <v>30</v>
      </c>
      <c r="G134" s="43">
        <v>2.4300000000000002</v>
      </c>
      <c r="H134" s="43">
        <v>4.2</v>
      </c>
      <c r="I134" s="43">
        <v>11</v>
      </c>
      <c r="J134" s="43">
        <v>71</v>
      </c>
      <c r="K134" s="44" t="s">
        <v>135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78.02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147.58999999999997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170</v>
      </c>
      <c r="G139" s="40">
        <v>6.6</v>
      </c>
      <c r="H139" s="40">
        <v>9.1999999999999993</v>
      </c>
      <c r="I139" s="40">
        <v>20</v>
      </c>
      <c r="J139" s="40">
        <v>266</v>
      </c>
      <c r="K139" s="41" t="s">
        <v>105</v>
      </c>
      <c r="L139" s="40">
        <v>69.569999999999993</v>
      </c>
    </row>
    <row r="140" spans="1:12" ht="15">
      <c r="A140" s="23"/>
      <c r="B140" s="15"/>
      <c r="C140" s="11"/>
      <c r="D140" s="6"/>
      <c r="E140" s="42" t="s">
        <v>103</v>
      </c>
      <c r="F140" s="43">
        <v>90</v>
      </c>
      <c r="G140" s="43">
        <v>6.9</v>
      </c>
      <c r="H140" s="43">
        <v>6</v>
      </c>
      <c r="I140" s="43">
        <v>34.5</v>
      </c>
      <c r="J140" s="43">
        <v>110</v>
      </c>
      <c r="K140" s="44" t="s">
        <v>106</v>
      </c>
      <c r="L140" s="43"/>
    </row>
    <row r="141" spans="1:12" ht="15">
      <c r="A141" s="23"/>
      <c r="B141" s="15"/>
      <c r="C141" s="11"/>
      <c r="D141" s="7" t="s">
        <v>22</v>
      </c>
      <c r="E141" s="42" t="s">
        <v>104</v>
      </c>
      <c r="F141" s="43">
        <v>200</v>
      </c>
      <c r="G141" s="43">
        <v>0.3</v>
      </c>
      <c r="H141" s="43">
        <v>0.3</v>
      </c>
      <c r="I141" s="43">
        <v>1</v>
      </c>
      <c r="J141" s="43">
        <v>65</v>
      </c>
      <c r="K141" s="44" t="s">
        <v>107</v>
      </c>
      <c r="L141" s="43"/>
    </row>
    <row r="142" spans="1:12" ht="28.5" customHeight="1">
      <c r="A142" s="23"/>
      <c r="B142" s="15"/>
      <c r="C142" s="11"/>
      <c r="D142" s="7" t="s">
        <v>23</v>
      </c>
      <c r="E142" s="42" t="s">
        <v>132</v>
      </c>
      <c r="F142" s="43">
        <v>40</v>
      </c>
      <c r="G142" s="43">
        <v>2.2000000000000002</v>
      </c>
      <c r="H142" s="43">
        <v>0.48</v>
      </c>
      <c r="I142" s="43">
        <v>13</v>
      </c>
      <c r="J142" s="43">
        <v>94</v>
      </c>
      <c r="K142" s="44" t="s">
        <v>134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15.98</v>
      </c>
      <c r="I146" s="19">
        <f t="shared" si="36"/>
        <v>68.5</v>
      </c>
      <c r="J146" s="19">
        <f t="shared" si="36"/>
        <v>535</v>
      </c>
      <c r="K146" s="25"/>
      <c r="L146" s="19">
        <f t="shared" ref="L146" si="37">SUM(L139:L145)</f>
        <v>69.569999999999993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108</v>
      </c>
      <c r="F148" s="43">
        <v>200</v>
      </c>
      <c r="G148" s="43">
        <v>5</v>
      </c>
      <c r="H148" s="43">
        <v>4</v>
      </c>
      <c r="I148" s="43">
        <v>13</v>
      </c>
      <c r="J148" s="43">
        <v>105</v>
      </c>
      <c r="K148" s="44" t="s">
        <v>110</v>
      </c>
      <c r="L148" s="43">
        <v>78.02</v>
      </c>
    </row>
    <row r="149" spans="1:12" ht="25.5">
      <c r="A149" s="23"/>
      <c r="B149" s="15"/>
      <c r="C149" s="11"/>
      <c r="D149" s="7" t="s">
        <v>28</v>
      </c>
      <c r="E149" s="42" t="s">
        <v>109</v>
      </c>
      <c r="F149" s="43">
        <v>90</v>
      </c>
      <c r="G149" s="43">
        <v>10</v>
      </c>
      <c r="H149" s="43">
        <v>11</v>
      </c>
      <c r="I149" s="43">
        <v>29.92</v>
      </c>
      <c r="J149" s="43">
        <v>115</v>
      </c>
      <c r="K149" s="44" t="s">
        <v>111</v>
      </c>
      <c r="L149" s="43"/>
    </row>
    <row r="150" spans="1:12" ht="1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4</v>
      </c>
      <c r="H150" s="43">
        <v>6</v>
      </c>
      <c r="I150" s="43">
        <v>15.2</v>
      </c>
      <c r="J150" s="43">
        <v>200</v>
      </c>
      <c r="K150" s="44" t="s">
        <v>86</v>
      </c>
      <c r="L150" s="43"/>
    </row>
    <row r="151" spans="1:12" ht="1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0.9</v>
      </c>
      <c r="H151" s="43">
        <v>0.1</v>
      </c>
      <c r="I151" s="43">
        <v>21</v>
      </c>
      <c r="J151" s="43">
        <v>132</v>
      </c>
      <c r="K151" s="44" t="s">
        <v>66</v>
      </c>
      <c r="L151" s="43"/>
    </row>
    <row r="152" spans="1:12" ht="25.5">
      <c r="A152" s="23"/>
      <c r="B152" s="15"/>
      <c r="C152" s="11"/>
      <c r="D152" s="7" t="s">
        <v>31</v>
      </c>
      <c r="E152" s="42" t="s">
        <v>132</v>
      </c>
      <c r="F152" s="43">
        <v>35</v>
      </c>
      <c r="G152" s="43">
        <v>1.93</v>
      </c>
      <c r="H152" s="43">
        <v>0.42</v>
      </c>
      <c r="I152" s="43">
        <v>11.38</v>
      </c>
      <c r="J152" s="43">
        <v>82</v>
      </c>
      <c r="K152" s="44" t="s">
        <v>134</v>
      </c>
      <c r="L152" s="43"/>
    </row>
    <row r="153" spans="1:12" ht="15">
      <c r="A153" s="23"/>
      <c r="B153" s="15"/>
      <c r="C153" s="11"/>
      <c r="D153" s="7" t="s">
        <v>32</v>
      </c>
      <c r="E153" s="42" t="s">
        <v>133</v>
      </c>
      <c r="F153" s="43">
        <v>30</v>
      </c>
      <c r="G153" s="43">
        <v>2.4300000000000002</v>
      </c>
      <c r="H153" s="43">
        <v>4.2</v>
      </c>
      <c r="I153" s="43">
        <v>11</v>
      </c>
      <c r="J153" s="43">
        <v>71</v>
      </c>
      <c r="K153" s="44" t="s">
        <v>135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78.02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1205</v>
      </c>
      <c r="G157" s="32">
        <f>G146+G156</f>
        <v>40.26</v>
      </c>
      <c r="H157" s="32">
        <f>H146+H156</f>
        <v>41.7</v>
      </c>
      <c r="I157" s="32">
        <f>I146+I156</f>
        <v>170</v>
      </c>
      <c r="J157" s="32">
        <f>J146+J156</f>
        <v>1240</v>
      </c>
      <c r="K157" s="32"/>
      <c r="L157" s="32">
        <f>L146+L156</f>
        <v>147.58999999999997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230</v>
      </c>
      <c r="G158" s="40">
        <v>10</v>
      </c>
      <c r="H158" s="40">
        <v>10.32</v>
      </c>
      <c r="I158" s="40">
        <v>21</v>
      </c>
      <c r="J158" s="40">
        <v>103</v>
      </c>
      <c r="K158" s="41" t="s">
        <v>114</v>
      </c>
      <c r="L158" s="40">
        <v>69.569999999999993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3.1</v>
      </c>
      <c r="H160" s="43">
        <v>4</v>
      </c>
      <c r="I160" s="43">
        <v>24</v>
      </c>
      <c r="J160" s="43">
        <v>180</v>
      </c>
      <c r="K160" s="44" t="s">
        <v>44</v>
      </c>
      <c r="L160" s="43"/>
    </row>
    <row r="161" spans="1:12" ht="25.5">
      <c r="A161" s="23"/>
      <c r="B161" s="15"/>
      <c r="C161" s="11"/>
      <c r="D161" s="7" t="s">
        <v>23</v>
      </c>
      <c r="E161" s="42" t="s">
        <v>132</v>
      </c>
      <c r="F161" s="43">
        <v>40</v>
      </c>
      <c r="G161" s="43">
        <v>2.2000000000000002</v>
      </c>
      <c r="H161" s="43">
        <v>0.48</v>
      </c>
      <c r="I161" s="43">
        <v>13</v>
      </c>
      <c r="J161" s="43">
        <v>94</v>
      </c>
      <c r="K161" s="44" t="s">
        <v>134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113</v>
      </c>
      <c r="F163" s="43">
        <v>32</v>
      </c>
      <c r="G163" s="43">
        <v>1</v>
      </c>
      <c r="H163" s="43">
        <v>1.2</v>
      </c>
      <c r="I163" s="43">
        <v>9</v>
      </c>
      <c r="J163" s="43">
        <v>98</v>
      </c>
      <c r="K163" s="44" t="s">
        <v>115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69.569999999999993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>
        <v>90</v>
      </c>
      <c r="G166" s="43">
        <v>2.5</v>
      </c>
      <c r="H166" s="43">
        <v>1.8</v>
      </c>
      <c r="I166" s="43">
        <v>6.9</v>
      </c>
      <c r="J166" s="43">
        <v>49.5</v>
      </c>
      <c r="K166" s="44" t="s">
        <v>73</v>
      </c>
      <c r="L166" s="43">
        <v>78.02</v>
      </c>
    </row>
    <row r="167" spans="1:12" ht="15">
      <c r="A167" s="23"/>
      <c r="B167" s="15"/>
      <c r="C167" s="11"/>
      <c r="D167" s="7" t="s">
        <v>27</v>
      </c>
      <c r="E167" s="42" t="s">
        <v>117</v>
      </c>
      <c r="F167" s="43">
        <v>200</v>
      </c>
      <c r="G167" s="43">
        <v>2.4</v>
      </c>
      <c r="H167" s="43">
        <v>4.8</v>
      </c>
      <c r="I167" s="43">
        <v>11.8</v>
      </c>
      <c r="J167" s="43">
        <v>95.6</v>
      </c>
      <c r="K167" s="44" t="s">
        <v>119</v>
      </c>
      <c r="L167" s="43"/>
    </row>
    <row r="168" spans="1:12" ht="25.5">
      <c r="A168" s="23"/>
      <c r="B168" s="15"/>
      <c r="C168" s="11"/>
      <c r="D168" s="7" t="s">
        <v>28</v>
      </c>
      <c r="E168" s="42" t="s">
        <v>118</v>
      </c>
      <c r="F168" s="43">
        <v>150</v>
      </c>
      <c r="G168" s="43">
        <v>14.04</v>
      </c>
      <c r="H168" s="43">
        <v>12.78</v>
      </c>
      <c r="I168" s="43">
        <v>57.02</v>
      </c>
      <c r="J168" s="43">
        <v>450</v>
      </c>
      <c r="K168" s="44" t="s">
        <v>120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0.2</v>
      </c>
      <c r="H170" s="43">
        <v>0</v>
      </c>
      <c r="I170" s="43">
        <v>6.5</v>
      </c>
      <c r="J170" s="43">
        <v>27</v>
      </c>
      <c r="K170" s="44" t="s">
        <v>54</v>
      </c>
      <c r="L170" s="43"/>
    </row>
    <row r="171" spans="1:12" ht="25.5">
      <c r="A171" s="23"/>
      <c r="B171" s="15"/>
      <c r="C171" s="11"/>
      <c r="D171" s="7" t="s">
        <v>31</v>
      </c>
      <c r="E171" s="42" t="s">
        <v>132</v>
      </c>
      <c r="F171" s="43">
        <v>35</v>
      </c>
      <c r="G171" s="43">
        <v>1.93</v>
      </c>
      <c r="H171" s="43">
        <v>0.42</v>
      </c>
      <c r="I171" s="43">
        <v>11.38</v>
      </c>
      <c r="J171" s="43">
        <v>82</v>
      </c>
      <c r="K171" s="44" t="s">
        <v>134</v>
      </c>
      <c r="L171" s="43"/>
    </row>
    <row r="172" spans="1:12" ht="15">
      <c r="A172" s="23"/>
      <c r="B172" s="15"/>
      <c r="C172" s="11"/>
      <c r="D172" s="7" t="s">
        <v>32</v>
      </c>
      <c r="E172" s="42" t="s">
        <v>133</v>
      </c>
      <c r="F172" s="43">
        <v>30</v>
      </c>
      <c r="G172" s="43">
        <v>2.4300000000000002</v>
      </c>
      <c r="H172" s="43">
        <v>4.2</v>
      </c>
      <c r="I172" s="43">
        <v>11</v>
      </c>
      <c r="J172" s="43">
        <v>71</v>
      </c>
      <c r="K172" s="44" t="s">
        <v>135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78.02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147.58999999999997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129</v>
      </c>
      <c r="F177" s="40">
        <v>260</v>
      </c>
      <c r="G177" s="40">
        <v>13.5</v>
      </c>
      <c r="H177" s="40">
        <v>15.02</v>
      </c>
      <c r="I177" s="40">
        <v>53</v>
      </c>
      <c r="J177" s="40">
        <v>411</v>
      </c>
      <c r="K177" s="41" t="s">
        <v>91</v>
      </c>
      <c r="L177" s="40">
        <v>69.569999999999993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104</v>
      </c>
      <c r="F179" s="43">
        <v>200</v>
      </c>
      <c r="G179" s="43">
        <v>0.3</v>
      </c>
      <c r="H179" s="43">
        <v>0.3</v>
      </c>
      <c r="I179" s="43">
        <v>1</v>
      </c>
      <c r="J179" s="43">
        <v>65</v>
      </c>
      <c r="K179" s="44" t="s">
        <v>107</v>
      </c>
      <c r="L179" s="43"/>
    </row>
    <row r="180" spans="1:12" ht="25.5">
      <c r="A180" s="23"/>
      <c r="B180" s="15"/>
      <c r="C180" s="11"/>
      <c r="D180" s="7" t="s">
        <v>23</v>
      </c>
      <c r="E180" s="42" t="s">
        <v>132</v>
      </c>
      <c r="F180" s="43">
        <v>40</v>
      </c>
      <c r="G180" s="43">
        <v>2.2000000000000002</v>
      </c>
      <c r="H180" s="43">
        <v>0.48</v>
      </c>
      <c r="I180" s="43">
        <v>13</v>
      </c>
      <c r="J180" s="43">
        <v>94</v>
      </c>
      <c r="K180" s="44" t="s">
        <v>134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69.569999999999993</v>
      </c>
    </row>
    <row r="185" spans="1:12" ht="25.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121</v>
      </c>
      <c r="F185" s="43">
        <v>90</v>
      </c>
      <c r="G185" s="43">
        <v>1</v>
      </c>
      <c r="H185" s="43">
        <v>4.3</v>
      </c>
      <c r="I185" s="43">
        <v>9.1</v>
      </c>
      <c r="J185" s="43">
        <v>46</v>
      </c>
      <c r="K185" s="44" t="s">
        <v>123</v>
      </c>
      <c r="L185" s="43">
        <v>78.02</v>
      </c>
    </row>
    <row r="186" spans="1:12" ht="15">
      <c r="A186" s="23"/>
      <c r="B186" s="15"/>
      <c r="C186" s="11"/>
      <c r="D186" s="7" t="s">
        <v>27</v>
      </c>
      <c r="E186" s="42" t="s">
        <v>122</v>
      </c>
      <c r="F186" s="43">
        <v>200</v>
      </c>
      <c r="G186" s="43">
        <v>9</v>
      </c>
      <c r="H186" s="43">
        <v>5</v>
      </c>
      <c r="I186" s="43">
        <v>16</v>
      </c>
      <c r="J186" s="43">
        <v>162</v>
      </c>
      <c r="K186" s="44" t="s">
        <v>124</v>
      </c>
      <c r="L186" s="43"/>
    </row>
    <row r="187" spans="1:12" ht="15">
      <c r="A187" s="23"/>
      <c r="B187" s="15"/>
      <c r="C187" s="11"/>
      <c r="D187" s="7" t="s">
        <v>28</v>
      </c>
      <c r="E187" s="42" t="s">
        <v>98</v>
      </c>
      <c r="F187" s="43">
        <v>150</v>
      </c>
      <c r="G187" s="43">
        <v>11.69</v>
      </c>
      <c r="H187" s="43">
        <v>13.2</v>
      </c>
      <c r="I187" s="43">
        <v>42</v>
      </c>
      <c r="J187" s="43">
        <v>329</v>
      </c>
      <c r="K187" s="44" t="s">
        <v>79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0.9</v>
      </c>
      <c r="H189" s="43">
        <v>0.1</v>
      </c>
      <c r="I189" s="43">
        <v>21</v>
      </c>
      <c r="J189" s="43">
        <v>132</v>
      </c>
      <c r="K189" s="44" t="s">
        <v>66</v>
      </c>
      <c r="L189" s="43"/>
    </row>
    <row r="190" spans="1:12" ht="25.5">
      <c r="A190" s="23"/>
      <c r="B190" s="15"/>
      <c r="C190" s="11"/>
      <c r="D190" s="7" t="s">
        <v>31</v>
      </c>
      <c r="E190" s="42" t="s">
        <v>132</v>
      </c>
      <c r="F190" s="43">
        <v>35</v>
      </c>
      <c r="G190" s="43">
        <v>1.93</v>
      </c>
      <c r="H190" s="43">
        <v>0.42</v>
      </c>
      <c r="I190" s="43">
        <v>11.38</v>
      </c>
      <c r="J190" s="43">
        <v>82</v>
      </c>
      <c r="K190" s="44" t="s">
        <v>134</v>
      </c>
      <c r="L190" s="43"/>
    </row>
    <row r="191" spans="1:12" ht="15">
      <c r="A191" s="23"/>
      <c r="B191" s="15"/>
      <c r="C191" s="11"/>
      <c r="D191" s="7" t="s">
        <v>32</v>
      </c>
      <c r="E191" s="42" t="s">
        <v>133</v>
      </c>
      <c r="F191" s="43">
        <v>30</v>
      </c>
      <c r="G191" s="43">
        <v>2.4300000000000002</v>
      </c>
      <c r="H191" s="43">
        <v>4.2</v>
      </c>
      <c r="I191" s="43">
        <v>11</v>
      </c>
      <c r="J191" s="43">
        <v>71</v>
      </c>
      <c r="K191" s="44" t="s">
        <v>135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78.02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147.58999999999997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40.170999999999999</v>
      </c>
      <c r="H196" s="34">
        <f>(H24+H43+H62+H81+H100+H119+H138+H157+H176+H195)/(IF(H24=0,0,1)+IF(H43=0,0,1)+IF(H62=0,0,1)+IF(H81=0,0,1)+IF(H100=0,0,1)+IF(H119=0,0,1)+IF(H138=0,0,1)+IF(H157=0,0,1)+IF(H176=0,0,1)+IF(H195=0,0,1))</f>
        <v>41.449999999999996</v>
      </c>
      <c r="I196" s="34">
        <f>(I24+I43+I62+I81+I100+I119+I138+I157+I176+I195)/(IF(I24=0,0,1)+IF(I43=0,0,1)+IF(I62=0,0,1)+IF(I81=0,0,1)+IF(I100=0,0,1)+IF(I119=0,0,1)+IF(I138=0,0,1)+IF(I157=0,0,1)+IF(I176=0,0,1)+IF(I195=0,0,1))</f>
        <v>173.9</v>
      </c>
      <c r="J196" s="34">
        <f>(J24+J43+J62+J81+J100+J119+J138+J157+J176+J195)/(IF(J24=0,0,1)+IF(J43=0,0,1)+IF(J62=0,0,1)+IF(J81=0,0,1)+IF(J100=0,0,1)+IF(J119=0,0,1)+IF(J138=0,0,1)+IF(J157=0,0,1)+IF(J176=0,0,1)+IF(J195=0,0,1))</f>
        <v>1279.44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2024-09-01T11:32:18Z</dcterms:modified>
</cp:coreProperties>
</file>